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DA3EF11-5261-4905-B894-1CCDD135316A}" xr6:coauthVersionLast="47" xr6:coauthVersionMax="47" xr10:uidLastSave="{00000000-0000-0000-0000-000000000000}"/>
  <bookViews>
    <workbookView xWindow="-120" yWindow="-120" windowWidth="29040" windowHeight="15840" xr2:uid="{AB2910A6-FD66-443F-9E20-90BECBAD8130}"/>
  </bookViews>
  <sheets>
    <sheet name="OPĆI DIO - SAŽET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F12" i="1"/>
  <c r="G12" i="1"/>
  <c r="F13" i="1"/>
  <c r="G13" i="1"/>
  <c r="F14" i="1"/>
  <c r="G14" i="1"/>
  <c r="F15" i="1"/>
  <c r="G15" i="1"/>
  <c r="C16" i="1"/>
</calcChain>
</file>

<file path=xl/sharedStrings.xml><?xml version="1.0" encoding="utf-8"?>
<sst xmlns="http://schemas.openxmlformats.org/spreadsheetml/2006/main" count="43" uniqueCount="43">
  <si>
    <t>___________________</t>
  </si>
  <si>
    <t>____________________</t>
  </si>
  <si>
    <t>Predsjednica Školskog odbora</t>
  </si>
  <si>
    <t>M.P.</t>
  </si>
  <si>
    <t>PRIJENOS VIŠKA/MANJKA U SLJEDEĆU  GODINU</t>
  </si>
  <si>
    <t>VIŠAK/MANJAK TEKUĆE GODINE</t>
  </si>
  <si>
    <t>VIŠAK/MANJAK IZ PRETHODNE GODINE KOJI ĆE SE 
RASPOREDITI/POKRITI</t>
  </si>
  <si>
    <t>PRIJENOS VIŠKA/MANJKA IZ PRETHODNE GODINE</t>
  </si>
  <si>
    <t>D. VIŠEGODIŠNJI PLAN URAVNOTEŽENJA</t>
  </si>
  <si>
    <t>VIŠAK/MANJAK + NETO FINANCIRANJE + PRIJENOS VIŠKA/MANJKA IZ PRETHODNIH GODINA U SLJEDEĆE RAZDOBLJE</t>
  </si>
  <si>
    <t>PRIJENOS VIŠAK/MANJAK U SLJEDEĆE RAZDOBLJE</t>
  </si>
  <si>
    <t>VIŠAK/MANJAK PRIHODA</t>
  </si>
  <si>
    <t>VIŠAK/MANJAK PRIHODA prenešeni (+/-)</t>
  </si>
  <si>
    <t>C. PRENESENI VIŠAK ILI PRENESENI MANJAK</t>
  </si>
  <si>
    <t>Višak/manjak + neto financiranje</t>
  </si>
  <si>
    <t>Neto financiranje</t>
  </si>
  <si>
    <t>5 Izdaci za financijsku imovinu i otplate zajmova</t>
  </si>
  <si>
    <t>8 Primici od financijske imovine i zaduživanja</t>
  </si>
  <si>
    <t>B. SAŽETAK RAČUNA FINANCIRANJA</t>
  </si>
  <si>
    <t>Razlika - višak/manjak</t>
  </si>
  <si>
    <t>SVEUKUPNO RASHODI</t>
  </si>
  <si>
    <t>4 Rashodi za nabavu nefinancijske imovine</t>
  </si>
  <si>
    <t>3 Rashodi poslovanja</t>
  </si>
  <si>
    <t>SVEUKUPNO PRIHODI</t>
  </si>
  <si>
    <t>7 Prihodi od prodaje nefinancijske imovine</t>
  </si>
  <si>
    <t>6 Prihodi poslovanja</t>
  </si>
  <si>
    <t>A. RAČUN PRIHODA I RASHODA</t>
  </si>
  <si>
    <t>Indeks
(5/4*100)</t>
  </si>
  <si>
    <t>Indeks
(5/2*100)</t>
  </si>
  <si>
    <t xml:space="preserve">I. Rebalans </t>
  </si>
  <si>
    <t>Oznaka</t>
  </si>
  <si>
    <t>A)  SAŽETAK RAČUNA PRIHODA I RASHODA I RAČUNA FINANCIRANJA</t>
  </si>
  <si>
    <t>I. OPĆI DIO</t>
  </si>
  <si>
    <t>Na temelju članka 19. Statuta Osnovne škole "Slava Raškaj", Ozalj Školski odbor na sjednici 24. 7. 2026. godine donosi POLUGODIŠNJI IZVJEŠTAJ O IZVRŠENJU FINANCIJSKOG PLANA 2026. GODINE</t>
  </si>
  <si>
    <t>Ozalj, 24. 7. 2026.</t>
  </si>
  <si>
    <t>Sandra Prebeg</t>
  </si>
  <si>
    <t>Ravnateljica</t>
  </si>
  <si>
    <t>Gordana Basar</t>
  </si>
  <si>
    <t>Ostvarenje preth. god. 1.1.-30.6.2025.</t>
  </si>
  <si>
    <t>Izvorni plan 2026.</t>
  </si>
  <si>
    <t>Ostvarenje 1.1.-30.6.2026.</t>
  </si>
  <si>
    <t>Urbroj: 2133-35-26-5</t>
  </si>
  <si>
    <t>Klasa: 600-04/26-03/6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</si>
</sst>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 wrapText="1" inden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 inden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 indent="1"/>
    </xf>
    <xf numFmtId="2" fontId="2" fillId="2" borderId="1" xfId="0" applyNumberFormat="1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 indent="1"/>
    </xf>
    <xf numFmtId="4" fontId="2" fillId="2" borderId="2" xfId="0" applyNumberFormat="1" applyFont="1" applyFill="1" applyBorder="1" applyAlignment="1">
      <alignment wrapText="1"/>
    </xf>
    <xf numFmtId="4" fontId="3" fillId="2" borderId="2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005F-8048-4451-919D-3E3E325E6768}">
  <dimension ref="A1:G41"/>
  <sheetViews>
    <sheetView tabSelected="1" topLeftCell="A19" zoomScale="90" zoomScaleNormal="90" workbookViewId="0">
      <selection activeCell="A36" sqref="A36"/>
    </sheetView>
  </sheetViews>
  <sheetFormatPr defaultRowHeight="15" x14ac:dyDescent="0.25"/>
  <cols>
    <col min="1" max="1" width="27.42578125" customWidth="1"/>
    <col min="2" max="2" width="15.85546875" customWidth="1"/>
    <col min="3" max="3" width="17.28515625" customWidth="1"/>
    <col min="4" max="4" width="17.7109375" customWidth="1"/>
    <col min="5" max="5" width="17.28515625" customWidth="1"/>
    <col min="6" max="6" width="18" customWidth="1"/>
    <col min="7" max="7" width="18.42578125" customWidth="1"/>
  </cols>
  <sheetData>
    <row r="1" spans="1:7" x14ac:dyDescent="0.25">
      <c r="A1" s="15" t="s">
        <v>33</v>
      </c>
      <c r="B1" s="16"/>
      <c r="C1" s="16"/>
      <c r="D1" s="16"/>
      <c r="E1" s="16"/>
      <c r="F1" s="16"/>
      <c r="G1" s="16"/>
    </row>
    <row r="2" spans="1:7" x14ac:dyDescent="0.25">
      <c r="A2" s="16"/>
      <c r="B2" s="16"/>
      <c r="C2" s="16"/>
      <c r="D2" s="16"/>
      <c r="E2" s="16"/>
      <c r="F2" s="16"/>
      <c r="G2" s="16"/>
    </row>
    <row r="4" spans="1:7" x14ac:dyDescent="0.25">
      <c r="A4" t="s">
        <v>32</v>
      </c>
    </row>
    <row r="5" spans="1:7" x14ac:dyDescent="0.25">
      <c r="A5" t="s">
        <v>31</v>
      </c>
    </row>
    <row r="7" spans="1:7" ht="51" x14ac:dyDescent="0.25">
      <c r="A7" s="11" t="s">
        <v>30</v>
      </c>
      <c r="B7" s="11" t="s">
        <v>38</v>
      </c>
      <c r="C7" s="11" t="s">
        <v>39</v>
      </c>
      <c r="D7" s="11" t="s">
        <v>29</v>
      </c>
      <c r="E7" s="11" t="s">
        <v>40</v>
      </c>
      <c r="F7" s="11" t="s">
        <v>28</v>
      </c>
      <c r="G7" s="11" t="s">
        <v>27</v>
      </c>
    </row>
    <row r="8" spans="1:7" x14ac:dyDescent="0.25">
      <c r="A8" s="11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</row>
    <row r="9" spans="1:7" ht="26.25" x14ac:dyDescent="0.25">
      <c r="A9" s="9" t="s">
        <v>26</v>
      </c>
      <c r="B9" s="9"/>
      <c r="C9" s="9"/>
      <c r="D9" s="9"/>
      <c r="E9" s="9"/>
      <c r="F9" s="9"/>
      <c r="G9" s="9"/>
    </row>
    <row r="10" spans="1:7" x14ac:dyDescent="0.25">
      <c r="A10" s="9" t="s">
        <v>25</v>
      </c>
      <c r="B10" s="12">
        <v>1078837.32</v>
      </c>
      <c r="C10" s="12">
        <v>2410213</v>
      </c>
      <c r="D10" s="12">
        <v>2560331</v>
      </c>
      <c r="E10" s="12">
        <v>1177331.07</v>
      </c>
      <c r="F10" s="7">
        <f t="shared" ref="F10:F15" si="0">SUM(E10/B10*100)</f>
        <v>109.12962021002389</v>
      </c>
      <c r="G10" s="7">
        <f>SUM(E10/D10*100)</f>
        <v>45.983549392637123</v>
      </c>
    </row>
    <row r="11" spans="1:7" ht="26.25" x14ac:dyDescent="0.25">
      <c r="A11" s="9" t="s">
        <v>24</v>
      </c>
      <c r="B11" s="7">
        <v>0</v>
      </c>
      <c r="C11" s="12">
        <v>11000</v>
      </c>
      <c r="D11" s="12">
        <v>3000</v>
      </c>
      <c r="E11" s="7">
        <v>0</v>
      </c>
      <c r="F11" s="7">
        <v>0</v>
      </c>
      <c r="G11" s="7">
        <v>0</v>
      </c>
    </row>
    <row r="12" spans="1:7" x14ac:dyDescent="0.25">
      <c r="A12" s="8" t="s">
        <v>23</v>
      </c>
      <c r="B12" s="13">
        <v>1078837.32</v>
      </c>
      <c r="C12" s="13">
        <v>2421213</v>
      </c>
      <c r="D12" s="13">
        <v>2563331.0699999998</v>
      </c>
      <c r="E12" s="13">
        <v>1177115.49</v>
      </c>
      <c r="F12" s="7">
        <f t="shared" si="0"/>
        <v>109.1096375865084</v>
      </c>
      <c r="G12" s="7">
        <f>SUM(E12/D12*100)</f>
        <v>45.921321041062399</v>
      </c>
    </row>
    <row r="13" spans="1:7" x14ac:dyDescent="0.25">
      <c r="A13" s="9" t="s">
        <v>22</v>
      </c>
      <c r="B13" s="12">
        <v>1227200.47</v>
      </c>
      <c r="C13" s="12">
        <v>2316078</v>
      </c>
      <c r="D13" s="12">
        <v>2487458</v>
      </c>
      <c r="E13" s="12">
        <v>1185604.6200000001</v>
      </c>
      <c r="F13" s="7">
        <f t="shared" si="0"/>
        <v>96.610508957839642</v>
      </c>
      <c r="G13" s="7">
        <f>SUM(E13/D13*100)</f>
        <v>47.663302053743223</v>
      </c>
    </row>
    <row r="14" spans="1:7" ht="26.25" x14ac:dyDescent="0.25">
      <c r="A14" s="9" t="s">
        <v>21</v>
      </c>
      <c r="B14" s="12">
        <v>10106.469999999999</v>
      </c>
      <c r="C14" s="12">
        <v>105135</v>
      </c>
      <c r="D14" s="12">
        <v>78499</v>
      </c>
      <c r="E14" s="12">
        <v>1800</v>
      </c>
      <c r="F14" s="7">
        <f t="shared" si="0"/>
        <v>17.810372959104416</v>
      </c>
      <c r="G14" s="7">
        <f>SUM(E14/D14*100)</f>
        <v>2.2930228410553002</v>
      </c>
    </row>
    <row r="15" spans="1:7" x14ac:dyDescent="0.25">
      <c r="A15" s="8" t="s">
        <v>20</v>
      </c>
      <c r="B15" s="13">
        <v>1237306.94</v>
      </c>
      <c r="C15" s="13">
        <v>2421213</v>
      </c>
      <c r="D15" s="13">
        <v>2565957</v>
      </c>
      <c r="E15" s="13">
        <v>1187404.6200000001</v>
      </c>
      <c r="F15" s="7">
        <f t="shared" si="0"/>
        <v>95.966860090512398</v>
      </c>
      <c r="G15" s="7">
        <f>SUM(E15/D15*100)</f>
        <v>46.275312485750938</v>
      </c>
    </row>
    <row r="16" spans="1:7" x14ac:dyDescent="0.25">
      <c r="A16" s="3" t="s">
        <v>19</v>
      </c>
      <c r="B16" s="14">
        <v>-158469.62</v>
      </c>
      <c r="C16" s="6">
        <f>SUM(C12-C15)</f>
        <v>0</v>
      </c>
      <c r="D16" s="14">
        <v>-2625.93</v>
      </c>
      <c r="E16" s="14">
        <v>-10289.129999999999</v>
      </c>
      <c r="F16" s="6"/>
      <c r="G16" s="6"/>
    </row>
    <row r="17" spans="1:7" ht="26.25" x14ac:dyDescent="0.25">
      <c r="A17" s="5" t="s">
        <v>18</v>
      </c>
      <c r="B17" s="5"/>
      <c r="C17" s="5"/>
      <c r="D17" s="5"/>
      <c r="E17" s="5"/>
      <c r="F17" s="5"/>
      <c r="G17" s="5"/>
    </row>
    <row r="18" spans="1:7" ht="26.25" x14ac:dyDescent="0.25">
      <c r="A18" s="3" t="s">
        <v>17</v>
      </c>
      <c r="B18" s="3">
        <v>0</v>
      </c>
      <c r="C18" s="2">
        <v>0</v>
      </c>
      <c r="D18" s="2">
        <v>0</v>
      </c>
      <c r="E18" s="2">
        <v>0</v>
      </c>
      <c r="F18" s="2"/>
      <c r="G18" s="2"/>
    </row>
    <row r="19" spans="1:7" ht="26.25" x14ac:dyDescent="0.25">
      <c r="A19" s="3" t="s">
        <v>16</v>
      </c>
      <c r="B19" s="3">
        <v>0</v>
      </c>
      <c r="C19" s="2">
        <v>0</v>
      </c>
      <c r="D19" s="2">
        <v>0</v>
      </c>
      <c r="E19" s="2">
        <v>0</v>
      </c>
      <c r="F19" s="2"/>
      <c r="G19" s="2"/>
    </row>
    <row r="20" spans="1:7" x14ac:dyDescent="0.25">
      <c r="A20" s="3" t="s">
        <v>15</v>
      </c>
      <c r="B20" s="3">
        <v>0</v>
      </c>
      <c r="C20" s="2">
        <v>0</v>
      </c>
      <c r="D20" s="2">
        <v>0</v>
      </c>
      <c r="E20" s="2">
        <v>0</v>
      </c>
      <c r="F20" s="2"/>
      <c r="G20" s="2"/>
    </row>
    <row r="21" spans="1:7" ht="26.25" x14ac:dyDescent="0.25">
      <c r="A21" s="3" t="s">
        <v>14</v>
      </c>
      <c r="B21" s="2">
        <v>0</v>
      </c>
      <c r="C21" s="6">
        <v>1</v>
      </c>
      <c r="D21" s="6">
        <v>0</v>
      </c>
      <c r="E21" s="6">
        <v>0</v>
      </c>
      <c r="F21" s="2"/>
      <c r="G21" s="2"/>
    </row>
    <row r="22" spans="1:7" ht="26.25" x14ac:dyDescent="0.25">
      <c r="A22" s="5" t="s">
        <v>13</v>
      </c>
      <c r="B22" s="5"/>
      <c r="C22" s="4"/>
      <c r="D22" s="4"/>
      <c r="E22" s="4"/>
      <c r="F22" s="4"/>
      <c r="G22" s="4"/>
    </row>
    <row r="23" spans="1:7" ht="26.25" x14ac:dyDescent="0.25">
      <c r="A23" s="3" t="s">
        <v>12</v>
      </c>
      <c r="B23" s="3"/>
      <c r="C23" s="2">
        <v>0</v>
      </c>
      <c r="D23" s="2">
        <v>0</v>
      </c>
      <c r="E23" s="2"/>
      <c r="F23" s="2"/>
      <c r="G23" s="2"/>
    </row>
    <row r="24" spans="1:7" x14ac:dyDescent="0.25">
      <c r="A24" s="3" t="s">
        <v>11</v>
      </c>
      <c r="B24" s="3"/>
      <c r="C24" s="2">
        <v>0</v>
      </c>
      <c r="D24" s="2">
        <v>0</v>
      </c>
      <c r="E24" s="2"/>
      <c r="F24" s="2"/>
      <c r="G24" s="2"/>
    </row>
    <row r="25" spans="1:7" ht="26.25" x14ac:dyDescent="0.25">
      <c r="A25" s="3" t="s">
        <v>10</v>
      </c>
      <c r="B25" s="3"/>
      <c r="C25" s="2">
        <v>0</v>
      </c>
      <c r="D25" s="2">
        <v>0</v>
      </c>
      <c r="E25" s="2"/>
      <c r="F25" s="2"/>
      <c r="G25" s="2"/>
    </row>
    <row r="26" spans="1:7" ht="64.5" x14ac:dyDescent="0.25">
      <c r="A26" s="3" t="s">
        <v>9</v>
      </c>
      <c r="B26" s="3"/>
      <c r="C26" s="2">
        <v>0</v>
      </c>
      <c r="D26" s="2">
        <v>0</v>
      </c>
      <c r="E26" s="2"/>
      <c r="F26" s="2"/>
      <c r="G26" s="2"/>
    </row>
    <row r="27" spans="1:7" ht="26.25" x14ac:dyDescent="0.25">
      <c r="A27" s="5" t="s">
        <v>8</v>
      </c>
      <c r="B27" s="5"/>
      <c r="C27" s="4"/>
      <c r="D27" s="4"/>
      <c r="E27" s="4"/>
      <c r="F27" s="4"/>
      <c r="G27" s="4"/>
    </row>
    <row r="28" spans="1:7" ht="26.25" x14ac:dyDescent="0.25">
      <c r="A28" s="3" t="s">
        <v>7</v>
      </c>
      <c r="B28" s="3"/>
      <c r="C28" s="2">
        <v>0</v>
      </c>
      <c r="D28" s="2">
        <v>0</v>
      </c>
      <c r="E28" s="2"/>
      <c r="F28" s="2"/>
      <c r="G28" s="2"/>
    </row>
    <row r="29" spans="1:7" ht="51.75" x14ac:dyDescent="0.25">
      <c r="A29" s="3" t="s">
        <v>6</v>
      </c>
      <c r="B29" s="3"/>
      <c r="C29" s="2">
        <v>0</v>
      </c>
      <c r="D29" s="2">
        <v>0</v>
      </c>
      <c r="E29" s="2"/>
      <c r="F29" s="2"/>
      <c r="G29" s="2"/>
    </row>
    <row r="30" spans="1:7" ht="26.25" x14ac:dyDescent="0.25">
      <c r="A30" s="3" t="s">
        <v>5</v>
      </c>
      <c r="B30" s="3"/>
      <c r="C30" s="2">
        <v>0</v>
      </c>
      <c r="D30" s="2">
        <v>0</v>
      </c>
      <c r="E30" s="2"/>
      <c r="F30" s="2"/>
      <c r="G30" s="2"/>
    </row>
    <row r="31" spans="1:7" ht="26.25" x14ac:dyDescent="0.25">
      <c r="A31" s="3" t="s">
        <v>4</v>
      </c>
      <c r="B31" s="3"/>
      <c r="C31" s="2">
        <v>0</v>
      </c>
      <c r="D31" s="2">
        <v>0</v>
      </c>
      <c r="E31" s="2"/>
      <c r="F31" s="2"/>
      <c r="G31" s="2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B33" s="1"/>
      <c r="C33" s="1"/>
      <c r="D33" s="1"/>
      <c r="E33" s="1"/>
      <c r="F33" s="1"/>
      <c r="G33" s="1"/>
    </row>
    <row r="34" spans="1:7" x14ac:dyDescent="0.25">
      <c r="A34" t="s">
        <v>42</v>
      </c>
      <c r="C34" t="s">
        <v>3</v>
      </c>
    </row>
    <row r="35" spans="1:7" x14ac:dyDescent="0.25">
      <c r="A35" t="s">
        <v>41</v>
      </c>
    </row>
    <row r="36" spans="1:7" x14ac:dyDescent="0.25">
      <c r="A36" t="s">
        <v>34</v>
      </c>
    </row>
    <row r="38" spans="1:7" x14ac:dyDescent="0.25">
      <c r="A38" t="s">
        <v>2</v>
      </c>
      <c r="D38" t="s">
        <v>36</v>
      </c>
    </row>
    <row r="39" spans="1:7" x14ac:dyDescent="0.25">
      <c r="A39" t="s">
        <v>35</v>
      </c>
      <c r="D39" t="s">
        <v>37</v>
      </c>
    </row>
    <row r="41" spans="1:7" x14ac:dyDescent="0.25">
      <c r="A41" t="s">
        <v>1</v>
      </c>
      <c r="D41" t="s">
        <v>0</v>
      </c>
    </row>
  </sheetData>
  <mergeCells count="1">
    <mergeCell ref="A1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OPĆI DIO - SAŽETAK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Pavlović</dc:creator>
  <cp:lastModifiedBy>Marica Pavlović</cp:lastModifiedBy>
  <cp:lastPrinted>2026-07-15T06:39:35Z</cp:lastPrinted>
  <dcterms:created xsi:type="dcterms:W3CDTF">2026-07-13T10:12:50Z</dcterms:created>
  <dcterms:modified xsi:type="dcterms:W3CDTF">2026-07-16T07:27:24Z</dcterms:modified>
</cp:coreProperties>
</file>