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DA790C6A-BE68-40D1-BA04-C2BE41C010A0}" xr6:coauthVersionLast="47" xr6:coauthVersionMax="47" xr10:uidLastSave="{00000000-0000-0000-0000-000000000000}"/>
  <bookViews>
    <workbookView xWindow="-120" yWindow="-120" windowWidth="29040" windowHeight="15840" xr2:uid="{9DDA1824-EB59-4465-9AFF-BAEEBFA632C7}"/>
  </bookViews>
  <sheets>
    <sheet name="Sažeta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D11" i="1"/>
  <c r="F12" i="1"/>
  <c r="G12" i="1"/>
  <c r="F13" i="1"/>
  <c r="G13" i="1"/>
  <c r="F14" i="1"/>
  <c r="G8" i="1"/>
  <c r="F9" i="1" l="1"/>
  <c r="B11" i="1"/>
  <c r="E11" i="1"/>
  <c r="G11" i="1" s="1"/>
  <c r="F11" i="1" l="1"/>
</calcChain>
</file>

<file path=xl/sharedStrings.xml><?xml version="1.0" encoding="utf-8"?>
<sst xmlns="http://schemas.openxmlformats.org/spreadsheetml/2006/main" count="34" uniqueCount="23">
  <si>
    <t>I. OPĆI DIO</t>
  </si>
  <si>
    <t>A) SAŽETAK RAČUNA PRIHODA I RASHODA</t>
  </si>
  <si>
    <t>Izvorni plan</t>
  </si>
  <si>
    <t>Tekući plan</t>
  </si>
  <si>
    <t>Indeks (5/2)</t>
  </si>
  <si>
    <t>Indeks (5/4)</t>
  </si>
  <si>
    <t>PRIHODI UKUPNO</t>
  </si>
  <si>
    <t>PRIHODI POSLOVANJA</t>
  </si>
  <si>
    <t>PRIHODI OD PRODAJE NEFINANCIJSKE IMOVINE</t>
  </si>
  <si>
    <t>RASHODI UKUPNO</t>
  </si>
  <si>
    <t>RASHODI POSLOVANJA</t>
  </si>
  <si>
    <t>RASHODI ZA NABAVU NEFINANCIJSKE IMOVINE</t>
  </si>
  <si>
    <t>RAZLIKA - VIŠAK / MANJAK</t>
  </si>
  <si>
    <t>B) SAŽETAK RAČUNA FINANCIRANJA</t>
  </si>
  <si>
    <t>PRIMICI OD FINANCIJSKE IMOVINE I ZADUŽIVANJA</t>
  </si>
  <si>
    <t>IZDACI ZA FINANCIJSKU IMOVINU I OTPLATE ZAJMOVA</t>
  </si>
  <si>
    <t>NETO FINANCIRANJE</t>
  </si>
  <si>
    <t>C) PRENESENI VIŠAK ILI PRENESENI MANJAK I VIŠEGODIŠNJI PLAN URAVNOTEŽENJA</t>
  </si>
  <si>
    <t>UKUPAN DONOS VIŠKA / MANJKA IZ PRETHODNE(IH) GODINE***</t>
  </si>
  <si>
    <t>GODIŠNJI IZVJEŠTAJ O IZVRŠENJU FINANCIJSKOG PLANA OSNOVNA ŠKOLA "SLAVA RAŠKAJ"</t>
  </si>
  <si>
    <t>Ostvarenje 1.1.2024.-31.12.2024.</t>
  </si>
  <si>
    <t xml:space="preserve">Ostvarenje 1.1.2024.-31.12.2024. </t>
  </si>
  <si>
    <t>Ostvarenje 1.1.2025.-31.12.2025.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</si>
</sst>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2"/>
      <color theme="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2" borderId="6" xfId="0" applyFill="1" applyBorder="1"/>
    <xf numFmtId="4" fontId="0" fillId="2" borderId="1" xfId="0" applyNumberFormat="1" applyFill="1" applyBorder="1"/>
    <xf numFmtId="0" fontId="0" fillId="0" borderId="6" xfId="0" applyBorder="1"/>
    <xf numFmtId="4" fontId="0" fillId="0" borderId="1" xfId="0" applyNumberFormat="1" applyBorder="1"/>
    <xf numFmtId="2" fontId="0" fillId="0" borderId="1" xfId="0" applyNumberFormat="1" applyBorder="1"/>
    <xf numFmtId="0" fontId="0" fillId="2" borderId="7" xfId="0" applyFill="1" applyBorder="1"/>
    <xf numFmtId="4" fontId="0" fillId="2" borderId="8" xfId="0" applyNumberFormat="1" applyFill="1" applyBorder="1"/>
    <xf numFmtId="0" fontId="5" fillId="0" borderId="0" xfId="0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/>
    <xf numFmtId="0" fontId="7" fillId="0" borderId="9" xfId="0" quotePrefix="1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9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/>
    </xf>
    <xf numFmtId="0" fontId="8" fillId="3" borderId="9" xfId="0" quotePrefix="1" applyFont="1" applyFill="1" applyBorder="1" applyAlignment="1">
      <alignment vertical="center" wrapText="1"/>
    </xf>
    <xf numFmtId="0" fontId="3" fillId="0" borderId="0" xfId="0" quotePrefix="1" applyFont="1" applyAlignment="1">
      <alignment horizontal="center" vertical="center" wrapText="1"/>
    </xf>
    <xf numFmtId="4" fontId="9" fillId="0" borderId="0" xfId="0" applyNumberFormat="1" applyFont="1"/>
    <xf numFmtId="0" fontId="7" fillId="3" borderId="9" xfId="0" applyFont="1" applyFill="1" applyBorder="1" applyAlignment="1">
      <alignment vertical="center" wrapText="1"/>
    </xf>
    <xf numFmtId="4" fontId="7" fillId="4" borderId="9" xfId="0" quotePrefix="1" applyNumberFormat="1" applyFont="1" applyFill="1" applyBorder="1" applyAlignment="1">
      <alignment horizontal="right"/>
    </xf>
    <xf numFmtId="4" fontId="10" fillId="4" borderId="1" xfId="0" applyNumberFormat="1" applyFont="1" applyFill="1" applyBorder="1"/>
    <xf numFmtId="0" fontId="3" fillId="0" borderId="0" xfId="0" applyFont="1" applyAlignment="1">
      <alignment horizontal="center" vertical="center" wrapText="1"/>
    </xf>
    <xf numFmtId="4" fontId="0" fillId="0" borderId="0" xfId="0" applyNumberForma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967D7-9EAB-457B-80AA-2EDD2C2587C4}">
  <dimension ref="A1:I26"/>
  <sheetViews>
    <sheetView tabSelected="1" workbookViewId="0">
      <selection activeCell="G26" sqref="G26"/>
    </sheetView>
  </sheetViews>
  <sheetFormatPr defaultRowHeight="15" x14ac:dyDescent="0.25"/>
  <cols>
    <col min="1" max="1" width="43.7109375" customWidth="1"/>
    <col min="2" max="2" width="13" customWidth="1"/>
    <col min="3" max="3" width="14.5703125" customWidth="1"/>
    <col min="4" max="4" width="13.140625" customWidth="1"/>
    <col min="5" max="5" width="13.28515625" customWidth="1"/>
    <col min="6" max="6" width="11" customWidth="1"/>
    <col min="7" max="7" width="11.5703125" customWidth="1"/>
  </cols>
  <sheetData>
    <row r="1" spans="1:9" ht="15.75" x14ac:dyDescent="0.25">
      <c r="A1" s="1" t="s">
        <v>19</v>
      </c>
      <c r="B1" s="1"/>
      <c r="C1" s="1"/>
      <c r="D1" s="1"/>
      <c r="E1" s="1"/>
      <c r="F1" s="1"/>
      <c r="G1" s="1"/>
      <c r="H1" s="1"/>
      <c r="I1" s="1"/>
    </row>
    <row r="2" spans="1:9" ht="15.75" x14ac:dyDescent="0.25">
      <c r="A2" s="2"/>
      <c r="B2" s="2"/>
      <c r="C2" s="2"/>
      <c r="D2" s="2"/>
      <c r="E2" s="2"/>
      <c r="F2" s="3"/>
      <c r="G2" s="3"/>
      <c r="H2" s="4"/>
      <c r="I2" s="4"/>
    </row>
    <row r="3" spans="1:9" ht="15.75" x14ac:dyDescent="0.25">
      <c r="A3" s="36" t="s">
        <v>0</v>
      </c>
      <c r="B3" s="36"/>
      <c r="C3" s="36"/>
      <c r="D3" s="36"/>
      <c r="E3" s="36"/>
      <c r="F3" s="36"/>
      <c r="G3" s="36"/>
      <c r="H3" s="5"/>
      <c r="I3" s="5"/>
    </row>
    <row r="4" spans="1:9" ht="15.75" x14ac:dyDescent="0.25">
      <c r="A4" s="2"/>
      <c r="B4" s="2"/>
      <c r="C4" s="2"/>
      <c r="D4" s="2"/>
      <c r="E4" s="2"/>
      <c r="F4" s="3"/>
      <c r="G4" s="3"/>
      <c r="H4" s="4"/>
      <c r="I4" s="4"/>
    </row>
    <row r="5" spans="1:9" ht="15.75" x14ac:dyDescent="0.25">
      <c r="A5" s="36" t="s">
        <v>1</v>
      </c>
      <c r="B5" s="36"/>
      <c r="C5" s="36"/>
      <c r="D5" s="36"/>
      <c r="E5" s="36"/>
      <c r="F5" s="36"/>
      <c r="G5" s="36"/>
      <c r="H5" s="5"/>
      <c r="I5" s="5"/>
    </row>
    <row r="6" spans="1:9" ht="16.5" thickBot="1" x14ac:dyDescent="0.3">
      <c r="A6" s="6"/>
      <c r="B6" s="7"/>
      <c r="C6" s="7"/>
      <c r="D6" s="7"/>
      <c r="E6" s="8"/>
      <c r="F6" s="9"/>
      <c r="G6" s="9"/>
      <c r="H6" s="4"/>
      <c r="I6" s="4"/>
    </row>
    <row r="7" spans="1:9" ht="45" x14ac:dyDescent="0.25">
      <c r="A7" s="10"/>
      <c r="B7" s="11" t="s">
        <v>21</v>
      </c>
      <c r="C7" s="12" t="s">
        <v>2</v>
      </c>
      <c r="D7" s="12" t="s">
        <v>3</v>
      </c>
      <c r="E7" s="11" t="s">
        <v>22</v>
      </c>
      <c r="F7" s="13" t="s">
        <v>4</v>
      </c>
      <c r="G7" s="14" t="s">
        <v>5</v>
      </c>
    </row>
    <row r="8" spans="1:9" x14ac:dyDescent="0.25">
      <c r="A8" s="15" t="s">
        <v>6</v>
      </c>
      <c r="B8" s="18">
        <v>2314709.6800000002</v>
      </c>
      <c r="C8" s="18">
        <v>2489072.2000000002</v>
      </c>
      <c r="D8" s="18">
        <v>2489072.2000000002</v>
      </c>
      <c r="E8" s="18">
        <v>2211827.5699999998</v>
      </c>
      <c r="F8" s="18">
        <v>95.55</v>
      </c>
      <c r="G8" s="18">
        <f>E8/D8*100</f>
        <v>88.861527198769068</v>
      </c>
    </row>
    <row r="9" spans="1:9" x14ac:dyDescent="0.25">
      <c r="A9" s="17" t="s">
        <v>7</v>
      </c>
      <c r="B9" s="18">
        <v>2314709.6800000002</v>
      </c>
      <c r="C9" s="18">
        <v>2480572.2000000002</v>
      </c>
      <c r="D9" s="18">
        <v>2480572.2000000002</v>
      </c>
      <c r="E9" s="18">
        <v>2203427.5699999998</v>
      </c>
      <c r="F9" s="18">
        <f>E9/B9*100</f>
        <v>95.192394495019343</v>
      </c>
      <c r="G9" s="18">
        <v>88.82</v>
      </c>
    </row>
    <row r="10" spans="1:9" x14ac:dyDescent="0.25">
      <c r="A10" s="17" t="s">
        <v>8</v>
      </c>
      <c r="B10" s="18">
        <v>0</v>
      </c>
      <c r="C10" s="18">
        <v>8500</v>
      </c>
      <c r="D10" s="37">
        <v>8500</v>
      </c>
      <c r="E10" s="19">
        <v>8400</v>
      </c>
      <c r="F10" s="18">
        <v>0</v>
      </c>
      <c r="G10" s="18">
        <v>98.82</v>
      </c>
    </row>
    <row r="11" spans="1:9" x14ac:dyDescent="0.25">
      <c r="A11" s="15" t="s">
        <v>9</v>
      </c>
      <c r="B11" s="16">
        <f>SUM(B12:B13)</f>
        <v>2321823.7199999997</v>
      </c>
      <c r="C11" s="16">
        <f>SUM(C12:C13)</f>
        <v>2489072.2000000002</v>
      </c>
      <c r="D11" s="16">
        <f>SUM(D12:D13)</f>
        <v>2489072.2000000002</v>
      </c>
      <c r="E11" s="16">
        <f t="shared" ref="E11" si="0">SUM(E12:E13)</f>
        <v>2356392.02</v>
      </c>
      <c r="F11" s="18">
        <f t="shared" ref="F11:F14" si="1">E11/B11*100</f>
        <v>101.48884257242408</v>
      </c>
      <c r="G11" s="18">
        <f t="shared" ref="G11:G13" si="2">E11/D11*100</f>
        <v>94.669492512109514</v>
      </c>
    </row>
    <row r="12" spans="1:9" x14ac:dyDescent="0.25">
      <c r="A12" s="17" t="s">
        <v>10</v>
      </c>
      <c r="B12" s="18">
        <v>2122564.88</v>
      </c>
      <c r="C12" s="18">
        <v>2434385.2000000002</v>
      </c>
      <c r="D12" s="18">
        <v>2434385.2000000002</v>
      </c>
      <c r="E12" s="18">
        <v>2314564.19</v>
      </c>
      <c r="F12" s="18">
        <f t="shared" si="1"/>
        <v>109.04562738265979</v>
      </c>
      <c r="G12" s="18">
        <f t="shared" si="2"/>
        <v>95.077976566732332</v>
      </c>
    </row>
    <row r="13" spans="1:9" x14ac:dyDescent="0.25">
      <c r="A13" s="17" t="s">
        <v>11</v>
      </c>
      <c r="B13" s="18">
        <v>199258.84</v>
      </c>
      <c r="C13" s="18">
        <v>54687</v>
      </c>
      <c r="D13" s="18">
        <v>54687</v>
      </c>
      <c r="E13" s="18">
        <v>41827.83</v>
      </c>
      <c r="F13" s="18">
        <f t="shared" si="1"/>
        <v>20.991706064333208</v>
      </c>
      <c r="G13" s="18">
        <f t="shared" si="2"/>
        <v>76.48587415656371</v>
      </c>
    </row>
    <row r="14" spans="1:9" ht="15.75" thickBot="1" x14ac:dyDescent="0.3">
      <c r="A14" s="20" t="s">
        <v>12</v>
      </c>
      <c r="B14" s="21">
        <v>-7114.04</v>
      </c>
      <c r="C14" s="21">
        <v>0</v>
      </c>
      <c r="D14" s="21">
        <v>0</v>
      </c>
      <c r="E14" s="21">
        <v>-144561.45000000001</v>
      </c>
      <c r="F14" s="18">
        <f t="shared" si="1"/>
        <v>2032.0584365564437</v>
      </c>
      <c r="G14" s="18">
        <v>0</v>
      </c>
    </row>
    <row r="15" spans="1:9" ht="15.75" x14ac:dyDescent="0.25">
      <c r="A15" s="2"/>
      <c r="B15" s="22"/>
      <c r="C15" s="22"/>
      <c r="D15" s="22"/>
      <c r="E15" s="22"/>
      <c r="F15" s="23"/>
      <c r="G15" s="24"/>
      <c r="H15" s="4"/>
      <c r="I15" s="4"/>
    </row>
    <row r="16" spans="1:9" ht="15.75" x14ac:dyDescent="0.25">
      <c r="A16" s="36" t="s">
        <v>13</v>
      </c>
      <c r="B16" s="36"/>
      <c r="C16" s="36"/>
      <c r="D16" s="36"/>
      <c r="E16" s="36"/>
      <c r="F16" s="36"/>
      <c r="G16" s="36"/>
      <c r="H16" s="36"/>
      <c r="I16" s="36"/>
    </row>
    <row r="17" spans="1:9" ht="15.75" x14ac:dyDescent="0.25">
      <c r="A17" s="2"/>
      <c r="B17" s="22"/>
      <c r="C17" s="22"/>
      <c r="D17" s="22"/>
      <c r="E17" s="22"/>
      <c r="F17" s="23"/>
      <c r="G17" s="24"/>
      <c r="H17" s="4"/>
      <c r="I17" s="4"/>
    </row>
    <row r="18" spans="1:9" ht="38.25" x14ac:dyDescent="0.25">
      <c r="A18" s="25"/>
      <c r="B18" s="26" t="s">
        <v>20</v>
      </c>
      <c r="C18" s="26" t="s">
        <v>2</v>
      </c>
      <c r="D18" s="26" t="s">
        <v>3</v>
      </c>
      <c r="E18" s="26" t="s">
        <v>22</v>
      </c>
      <c r="F18" s="26" t="s">
        <v>4</v>
      </c>
      <c r="G18" s="27" t="s">
        <v>5</v>
      </c>
    </row>
    <row r="19" spans="1:9" ht="48" customHeight="1" x14ac:dyDescent="0.25">
      <c r="A19" s="28" t="s">
        <v>14</v>
      </c>
      <c r="B19" s="29">
        <v>0</v>
      </c>
      <c r="C19" s="29">
        <v>0</v>
      </c>
      <c r="D19" s="29">
        <v>0</v>
      </c>
      <c r="E19" s="29">
        <v>0</v>
      </c>
      <c r="F19" s="29">
        <v>0</v>
      </c>
      <c r="G19" s="29">
        <v>0</v>
      </c>
    </row>
    <row r="20" spans="1:9" ht="37.5" customHeight="1" x14ac:dyDescent="0.25">
      <c r="A20" s="28" t="s">
        <v>15</v>
      </c>
      <c r="B20" s="29">
        <v>0</v>
      </c>
      <c r="C20" s="29">
        <v>0</v>
      </c>
      <c r="D20" s="29">
        <v>0</v>
      </c>
      <c r="E20" s="29">
        <v>0</v>
      </c>
      <c r="F20" s="29">
        <v>0</v>
      </c>
      <c r="G20" s="29">
        <v>0</v>
      </c>
    </row>
    <row r="21" spans="1:9" ht="21.75" customHeight="1" x14ac:dyDescent="0.25">
      <c r="A21" s="30" t="s">
        <v>16</v>
      </c>
      <c r="B21" s="29">
        <v>0</v>
      </c>
      <c r="C21" s="29">
        <v>0</v>
      </c>
      <c r="D21" s="29">
        <v>0</v>
      </c>
      <c r="E21" s="29">
        <v>0</v>
      </c>
      <c r="F21" s="29">
        <v>0</v>
      </c>
      <c r="G21" s="29">
        <v>0</v>
      </c>
    </row>
    <row r="22" spans="1:9" ht="15.75" x14ac:dyDescent="0.25">
      <c r="A22" s="31"/>
      <c r="B22" s="22"/>
      <c r="C22" s="22"/>
      <c r="D22" s="22"/>
      <c r="E22" s="22"/>
      <c r="F22" s="23"/>
      <c r="G22" s="24"/>
      <c r="H22" s="32"/>
      <c r="I22" s="32"/>
    </row>
    <row r="23" spans="1:9" ht="15.75" x14ac:dyDescent="0.25">
      <c r="A23" s="36" t="s">
        <v>17</v>
      </c>
      <c r="B23" s="36"/>
      <c r="C23" s="36"/>
      <c r="D23" s="36"/>
      <c r="E23" s="36"/>
      <c r="F23" s="36"/>
      <c r="G23" s="36"/>
      <c r="H23" s="36"/>
      <c r="I23" s="36"/>
    </row>
    <row r="24" spans="1:9" ht="15.75" x14ac:dyDescent="0.25">
      <c r="A24" s="31"/>
      <c r="B24" s="22"/>
      <c r="C24" s="22"/>
      <c r="D24" s="22"/>
      <c r="E24" s="22"/>
      <c r="F24" s="23"/>
      <c r="G24" s="24"/>
      <c r="H24" s="4"/>
      <c r="I24" s="4"/>
    </row>
    <row r="25" spans="1:9" ht="38.25" x14ac:dyDescent="0.25">
      <c r="A25" s="25"/>
      <c r="B25" s="26" t="s">
        <v>20</v>
      </c>
      <c r="C25" s="26" t="s">
        <v>2</v>
      </c>
      <c r="D25" s="26" t="s">
        <v>3</v>
      </c>
      <c r="E25" s="26" t="s">
        <v>22</v>
      </c>
      <c r="F25" s="26" t="s">
        <v>4</v>
      </c>
      <c r="G25" s="26" t="s">
        <v>5</v>
      </c>
    </row>
    <row r="26" spans="1:9" ht="50.25" customHeight="1" x14ac:dyDescent="0.25">
      <c r="A26" s="33" t="s">
        <v>18</v>
      </c>
      <c r="B26" s="34">
        <v>-6203.17</v>
      </c>
      <c r="C26" s="34"/>
      <c r="D26" s="35">
        <v>0</v>
      </c>
      <c r="E26" s="35">
        <v>-150764.62</v>
      </c>
      <c r="F26" s="35">
        <v>2430.44</v>
      </c>
      <c r="G26" s="19">
        <v>0</v>
      </c>
    </row>
  </sheetData>
  <mergeCells count="4">
    <mergeCell ref="A3:G3"/>
    <mergeCell ref="A5:G5"/>
    <mergeCell ref="A16:I16"/>
    <mergeCell ref="A23:I2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Sažetak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Osnovna škola Eugen Kvaternik</dc:creator>
  <cp:lastModifiedBy>Marica Pavlović</cp:lastModifiedBy>
  <cp:lastPrinted>2024-03-07T10:02:14Z</cp:lastPrinted>
  <dcterms:created xsi:type="dcterms:W3CDTF">2024-03-06T11:59:33Z</dcterms:created>
  <dcterms:modified xsi:type="dcterms:W3CDTF">2026-03-09T10:52:14Z</dcterms:modified>
</cp:coreProperties>
</file>